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<sst xmlns="http://schemas.openxmlformats.org/spreadsheetml/2006/main" count="43" uniqueCount="34">
  <si>
    <t>附件2</t>
  </si>
  <si>
    <t>贵州省2025年省财政衔接推进乡村振兴补助资金（以工代赈任务）项目备案表</t>
  </si>
  <si>
    <t>单位：万元</t>
  </si>
  <si>
    <t>序号</t>
  </si>
  <si>
    <t>市州</t>
  </si>
  <si>
    <t>项目名称</t>
  </si>
  <si>
    <t>建设性质</t>
  </si>
  <si>
    <t>建设规模及内容</t>
  </si>
  <si>
    <t>拟开工日期（年/月）</t>
  </si>
  <si>
    <t>拟完工日期（年/月）</t>
  </si>
  <si>
    <t>投资类别</t>
  </si>
  <si>
    <t>总投资</t>
  </si>
  <si>
    <t>已下达投资</t>
  </si>
  <si>
    <t>累计完成投资</t>
  </si>
  <si>
    <t>本次下达投资</t>
  </si>
  <si>
    <t>预计发放劳务报酬情况</t>
  </si>
  <si>
    <t>全省</t>
  </si>
  <si>
    <r>
      <rPr>
        <b/>
        <sz val="10"/>
        <rFont val="Times New Roman"/>
        <charset val="134"/>
      </rPr>
      <t>3</t>
    </r>
    <r>
      <rPr>
        <b/>
        <sz val="10"/>
        <rFont val="宋体"/>
        <charset val="134"/>
      </rPr>
      <t>个</t>
    </r>
  </si>
  <si>
    <t>合计</t>
  </si>
  <si>
    <t>以工代赈专项资金</t>
  </si>
  <si>
    <t>其他投资</t>
  </si>
  <si>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关岭自治县</t>
    </r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</si>
  <si>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年关岭县坡贡镇坡头村金刺梨产业配套基础设施以工代赈项目</t>
    </r>
  </si>
  <si>
    <r>
      <rPr>
        <sz val="10"/>
        <rFont val="宋体"/>
        <charset val="134"/>
      </rPr>
      <t>新建</t>
    </r>
  </si>
  <si>
    <r>
      <rPr>
        <sz val="10"/>
        <color rgb="FF000000"/>
        <rFont val="宋体"/>
        <charset val="134"/>
      </rPr>
      <t>新建产业路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条，共计</t>
    </r>
    <r>
      <rPr>
        <sz val="10"/>
        <color rgb="FF000000"/>
        <rFont val="Times New Roman"/>
        <charset val="134"/>
      </rPr>
      <t>11.9</t>
    </r>
    <r>
      <rPr>
        <sz val="10"/>
        <color rgb="FF000000"/>
        <rFont val="宋体"/>
        <charset val="134"/>
      </rPr>
      <t>千米，路面宽</t>
    </r>
    <r>
      <rPr>
        <sz val="10"/>
        <color rgb="FF000000"/>
        <rFont val="Times New Roman"/>
        <charset val="134"/>
      </rPr>
      <t>3.50</t>
    </r>
    <r>
      <rPr>
        <sz val="10"/>
        <color rgb="FF000000"/>
        <rFont val="宋体"/>
        <charset val="134"/>
      </rPr>
      <t>米；新建采摘步道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千米，宽</t>
    </r>
    <r>
      <rPr>
        <sz val="10"/>
        <color rgb="FF000000"/>
        <rFont val="Times New Roman"/>
        <charset val="134"/>
      </rPr>
      <t>1.2</t>
    </r>
    <r>
      <rPr>
        <sz val="10"/>
        <color rgb="FF000000"/>
        <rFont val="宋体"/>
        <charset val="134"/>
      </rPr>
      <t>米；新建</t>
    </r>
    <r>
      <rPr>
        <sz val="10"/>
        <color rgb="FF000000"/>
        <rFont val="Times New Roman"/>
        <charset val="134"/>
      </rPr>
      <t>50</t>
    </r>
    <r>
      <rPr>
        <sz val="10"/>
        <color rgb="FF000000"/>
        <rFont val="宋体"/>
        <charset val="134"/>
      </rPr>
      <t>立方米蓄水池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座。</t>
    </r>
  </si>
  <si>
    <r>
      <rPr>
        <sz val="10"/>
        <rFont val="宋体"/>
        <charset val="134"/>
      </rPr>
      <t>合计</t>
    </r>
  </si>
  <si>
    <r>
      <rPr>
        <sz val="10"/>
        <rFont val="宋体"/>
        <charset val="134"/>
      </rPr>
      <t>其他投资</t>
    </r>
  </si>
  <si>
    <r>
      <rPr>
        <sz val="10"/>
        <rFont val="宋体"/>
        <charset val="134"/>
      </rPr>
      <t>独山县</t>
    </r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</si>
  <si>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年独山县影山镇翁奇村农旅结合配套基础设施以工代赈项目</t>
    </r>
  </si>
  <si>
    <r>
      <rPr>
        <sz val="10"/>
        <color rgb="FF000000"/>
        <rFont val="宋体"/>
        <charset val="134"/>
      </rPr>
      <t>新建</t>
    </r>
    <r>
      <rPr>
        <sz val="10"/>
        <color rgb="FF000000"/>
        <rFont val="Times New Roman"/>
        <charset val="134"/>
      </rPr>
      <t>3.5</t>
    </r>
    <r>
      <rPr>
        <sz val="10"/>
        <color rgb="FF000000"/>
        <rFont val="宋体"/>
        <charset val="134"/>
      </rPr>
      <t>米宽旅游产业道路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条，共计</t>
    </r>
    <r>
      <rPr>
        <sz val="10"/>
        <color rgb="FF000000"/>
        <rFont val="Times New Roman"/>
        <charset val="134"/>
      </rPr>
      <t>2494.49m</t>
    </r>
    <r>
      <rPr>
        <sz val="10"/>
        <color rgb="FF000000"/>
        <rFont val="宋体"/>
        <charset val="134"/>
      </rPr>
      <t>；新建</t>
    </r>
    <r>
      <rPr>
        <sz val="10"/>
        <color rgb="FF000000"/>
        <rFont val="Times New Roman"/>
        <charset val="134"/>
      </rPr>
      <t>4.5</t>
    </r>
    <r>
      <rPr>
        <sz val="10"/>
        <color rgb="FF000000"/>
        <rFont val="宋体"/>
        <charset val="134"/>
      </rPr>
      <t>米宽停车场道路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条，共计</t>
    </r>
    <r>
      <rPr>
        <sz val="10"/>
        <color rgb="FF000000"/>
        <rFont val="Times New Roman"/>
        <charset val="134"/>
      </rPr>
      <t>228.66m</t>
    </r>
    <r>
      <rPr>
        <sz val="10"/>
        <color rgb="FF000000"/>
        <rFont val="宋体"/>
        <charset val="134"/>
      </rPr>
      <t>；新建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米宽景区主干道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条，共计</t>
    </r>
    <r>
      <rPr>
        <sz val="10"/>
        <color rgb="FF000000"/>
        <rFont val="Times New Roman"/>
        <charset val="134"/>
      </rPr>
      <t>883.79m</t>
    </r>
    <r>
      <rPr>
        <sz val="10"/>
        <color rgb="FF000000"/>
        <rFont val="宋体"/>
        <charset val="134"/>
      </rPr>
      <t>；新建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米宽旅游步道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条，共计</t>
    </r>
    <r>
      <rPr>
        <sz val="10"/>
        <color rgb="FF000000"/>
        <rFont val="Times New Roman"/>
        <charset val="134"/>
      </rPr>
      <t>832.93</t>
    </r>
    <r>
      <rPr>
        <sz val="10"/>
        <color rgb="FF000000"/>
        <rFont val="宋体"/>
        <charset val="134"/>
      </rPr>
      <t>㎡。新建停车场总占地面积</t>
    </r>
    <r>
      <rPr>
        <sz val="10"/>
        <color rgb="FF000000"/>
        <rFont val="Times New Roman"/>
        <charset val="134"/>
      </rPr>
      <t>6536.24</t>
    </r>
    <r>
      <rPr>
        <sz val="10"/>
        <color rgb="FF000000"/>
        <rFont val="宋体"/>
        <charset val="134"/>
      </rPr>
      <t>㎡。新建</t>
    </r>
    <r>
      <rPr>
        <sz val="10"/>
        <color rgb="FF000000"/>
        <rFont val="Times New Roman"/>
        <charset val="134"/>
      </rPr>
      <t>1m×1m</t>
    </r>
    <r>
      <rPr>
        <sz val="10"/>
        <color rgb="FF000000"/>
        <rFont val="宋体"/>
        <charset val="134"/>
      </rPr>
      <t>排水沟</t>
    </r>
    <r>
      <rPr>
        <sz val="10"/>
        <color rgb="FF000000"/>
        <rFont val="Times New Roman"/>
        <charset val="134"/>
      </rPr>
      <t>300m</t>
    </r>
    <r>
      <rPr>
        <sz val="10"/>
        <color rgb="FF000000"/>
        <rFont val="宋体"/>
        <charset val="134"/>
      </rPr>
      <t>，新建</t>
    </r>
    <r>
      <rPr>
        <sz val="10"/>
        <color rgb="FF000000"/>
        <rFont val="Times New Roman"/>
        <charset val="134"/>
      </rPr>
      <t>1.2m×1.2m</t>
    </r>
    <r>
      <rPr>
        <sz val="10"/>
        <color rgb="FF000000"/>
        <rFont val="宋体"/>
        <charset val="134"/>
      </rPr>
      <t>排水沟</t>
    </r>
    <r>
      <rPr>
        <sz val="10"/>
        <color rgb="FF000000"/>
        <rFont val="Times New Roman"/>
        <charset val="134"/>
      </rPr>
      <t>592.15m</t>
    </r>
    <r>
      <rPr>
        <sz val="10"/>
        <color rgb="FF000000"/>
        <rFont val="宋体"/>
        <charset val="134"/>
      </rPr>
      <t>。</t>
    </r>
  </si>
  <si>
    <r>
      <rPr>
        <sz val="10"/>
        <rFont val="宋体"/>
        <charset val="134"/>
      </rPr>
      <t>榕江县</t>
    </r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</si>
  <si>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年榕江县古州镇荫塘村凤柚产业配套基础设施建设以工代赈项目</t>
    </r>
  </si>
  <si>
    <r>
      <rPr>
        <sz val="10"/>
        <color rgb="FF000000"/>
        <rFont val="宋体"/>
        <charset val="134"/>
      </rPr>
      <t>新建产业道路</t>
    </r>
    <r>
      <rPr>
        <sz val="10"/>
        <color rgb="FF000000"/>
        <rFont val="Times New Roman"/>
        <charset val="134"/>
      </rPr>
      <t>7.58</t>
    </r>
    <r>
      <rPr>
        <sz val="10"/>
        <color rgb="FF000000"/>
        <rFont val="宋体"/>
        <charset val="134"/>
      </rPr>
      <t>千米，灌溉管网</t>
    </r>
    <r>
      <rPr>
        <sz val="10"/>
        <color rgb="FF000000"/>
        <rFont val="Times New Roman"/>
        <charset val="134"/>
      </rPr>
      <t>9.53</t>
    </r>
    <r>
      <rPr>
        <sz val="10"/>
        <color rgb="FF000000"/>
        <rFont val="宋体"/>
        <charset val="134"/>
      </rPr>
      <t>千米，</t>
    </r>
    <r>
      <rPr>
        <sz val="10"/>
        <color rgb="FF000000"/>
        <rFont val="Times New Roman"/>
        <charset val="134"/>
      </rPr>
      <t>200</t>
    </r>
    <r>
      <rPr>
        <sz val="10"/>
        <color rgb="FF000000"/>
        <rFont val="宋体"/>
        <charset val="134"/>
      </rPr>
      <t>立方米水池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座，采摘步道</t>
    </r>
    <r>
      <rPr>
        <sz val="10"/>
        <color rgb="FF000000"/>
        <rFont val="Times New Roman"/>
        <charset val="134"/>
      </rPr>
      <t>4.92</t>
    </r>
    <r>
      <rPr>
        <sz val="10"/>
        <color rgb="FF000000"/>
        <rFont val="宋体"/>
        <charset val="134"/>
      </rPr>
      <t>千米。</t>
    </r>
  </si>
  <si>
    <r>
      <rPr>
        <sz val="10"/>
        <rFont val="Times New Roman"/>
        <charset val="134"/>
      </rPr>
      <t>229.25</t>
    </r>
    <r>
      <rPr>
        <sz val="10"/>
        <rFont val="宋体"/>
        <charset val="134"/>
      </rPr>
      <t>万元（其中，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93</t>
    </r>
    <r>
      <rPr>
        <sz val="10"/>
        <rFont val="宋体"/>
        <charset val="134"/>
      </rPr>
      <t>万元，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136.25</t>
    </r>
    <r>
      <rPr>
        <sz val="10"/>
        <rFont val="宋体"/>
        <charset val="134"/>
      </rPr>
      <t>万元）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</si>
</sst>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0"/>
      <name val="Arial"/>
      <charset val="134"/>
    </font>
    <font>
      <sz val="11"/>
      <name val="Arial"/>
      <charset val="134"/>
    </font>
    <font>
      <b/>
      <sz val="10"/>
      <name val="Times New Roman"/>
      <charset val="134"/>
    </font>
    <font>
      <sz val="18"/>
      <color rgb="FF000000"/>
      <name val="方正小标宋_GBK"/>
      <charset val="134"/>
    </font>
    <font>
      <sz val="18"/>
      <color rgb="FF000000"/>
      <name val="Times New Roman"/>
      <charset val="134"/>
    </font>
    <font>
      <sz val="11"/>
      <name val="仿宋_GB2312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0"/>
      <name val="宋体"/>
      <charset val="134"/>
    </font>
    <font>
      <sz val="10"/>
      <color rgb="FFFF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57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76" fontId="4" fillId="0" borderId="0" xfId="0" applyNumberFormat="1" applyFont="1" applyAlignment="1">
      <alignment horizontal="center" vertical="center" wrapText="1"/>
    </xf>
    <xf numFmtId="176" fontId="5" fillId="0" borderId="0" xfId="0" applyNumberFormat="1" applyFont="1" applyAlignment="1">
      <alignment horizontal="right" vertical="top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workbookViewId="0">
      <selection activeCell="H18" sqref="H18"/>
    </sheetView>
  </sheetViews>
  <sheetFormatPr defaultColWidth="10.2857142857143" defaultRowHeight="12.75"/>
  <cols>
    <col min="1" max="1" width="5.14285714285714" style="4" customWidth="1"/>
    <col min="2" max="2" width="6.71428571428571" customWidth="1"/>
    <col min="3" max="3" width="19.2857142857143" customWidth="1"/>
    <col min="4" max="4" width="6" customWidth="1"/>
    <col min="5" max="5" width="34.8571428571429" customWidth="1"/>
    <col min="6" max="7" width="11.4285714285714" style="4" customWidth="1"/>
    <col min="8" max="8" width="30.7142857142857" customWidth="1"/>
    <col min="9" max="9" width="8.85714285714286" style="5" customWidth="1"/>
    <col min="10" max="10" width="7.28571428571429" style="5" customWidth="1"/>
    <col min="11" max="11" width="7.42857142857143" style="5" customWidth="1"/>
    <col min="12" max="12" width="9.42857142857143" style="5" customWidth="1"/>
    <col min="13" max="13" width="10.1428571428571" style="4" customWidth="1"/>
  </cols>
  <sheetData>
    <row r="1" ht="19.5" customHeight="1" spans="1:1">
      <c r="A1" s="4" t="s">
        <v>0</v>
      </c>
    </row>
    <row r="2" ht="36" customHeight="1" spans="1:13">
      <c r="A2" s="6" t="s">
        <v>1</v>
      </c>
      <c r="B2" s="7"/>
      <c r="C2" s="7"/>
      <c r="D2" s="7"/>
      <c r="E2" s="7"/>
      <c r="F2" s="7"/>
      <c r="G2" s="7"/>
      <c r="H2" s="8"/>
      <c r="I2" s="35"/>
      <c r="J2" s="35"/>
      <c r="K2" s="35"/>
      <c r="L2" s="35"/>
      <c r="M2" s="7"/>
    </row>
    <row r="3" s="1" customFormat="1" ht="20" customHeight="1" spans="1:13">
      <c r="A3" s="9" t="s">
        <v>2</v>
      </c>
      <c r="B3" s="10"/>
      <c r="C3" s="10"/>
      <c r="D3" s="10"/>
      <c r="E3" s="10"/>
      <c r="F3" s="10"/>
      <c r="G3" s="10"/>
      <c r="H3" s="10"/>
      <c r="I3" s="36"/>
      <c r="J3" s="36"/>
      <c r="K3" s="36"/>
      <c r="L3" s="36"/>
      <c r="M3" s="10"/>
    </row>
    <row r="4" s="1" customFormat="1" ht="48.95" customHeight="1" spans="1:13">
      <c r="A4" s="11" t="s">
        <v>3</v>
      </c>
      <c r="B4" s="11" t="s">
        <v>4</v>
      </c>
      <c r="C4" s="11" t="s">
        <v>5</v>
      </c>
      <c r="D4" s="12" t="s">
        <v>6</v>
      </c>
      <c r="E4" s="11" t="s">
        <v>7</v>
      </c>
      <c r="F4" s="12" t="s">
        <v>8</v>
      </c>
      <c r="G4" s="12" t="s">
        <v>9</v>
      </c>
      <c r="H4" s="11" t="s">
        <v>10</v>
      </c>
      <c r="I4" s="37" t="s">
        <v>11</v>
      </c>
      <c r="J4" s="38" t="s">
        <v>12</v>
      </c>
      <c r="K4" s="38" t="s">
        <v>13</v>
      </c>
      <c r="L4" s="38" t="s">
        <v>14</v>
      </c>
      <c r="M4" s="39" t="s">
        <v>15</v>
      </c>
    </row>
    <row r="5" s="1" customFormat="1" ht="21.75" customHeight="1" spans="1:13">
      <c r="A5" s="11"/>
      <c r="B5" s="11"/>
      <c r="C5" s="11"/>
      <c r="D5" s="12"/>
      <c r="E5" s="11"/>
      <c r="F5" s="12"/>
      <c r="G5" s="12"/>
      <c r="H5" s="11"/>
      <c r="I5" s="37"/>
      <c r="J5" s="38"/>
      <c r="K5" s="38"/>
      <c r="L5" s="38"/>
      <c r="M5" s="40"/>
    </row>
    <row r="6" s="2" customFormat="1" ht="25" customHeight="1" spans="1:13">
      <c r="A6" s="13"/>
      <c r="B6" s="14" t="s">
        <v>16</v>
      </c>
      <c r="C6" s="15" t="s">
        <v>17</v>
      </c>
      <c r="D6" s="16"/>
      <c r="E6" s="16"/>
      <c r="F6" s="16"/>
      <c r="G6" s="16"/>
      <c r="H6" s="17" t="s">
        <v>18</v>
      </c>
      <c r="I6" s="41">
        <f>I9+I12+I15</f>
        <v>2171</v>
      </c>
      <c r="J6" s="41">
        <f>J9+J12+J15</f>
        <v>306</v>
      </c>
      <c r="K6" s="41">
        <f>K9+K12+K15</f>
        <v>340</v>
      </c>
      <c r="L6" s="41"/>
      <c r="M6" s="42">
        <v>583.39</v>
      </c>
    </row>
    <row r="7" s="2" customFormat="1" ht="25" customHeight="1" spans="1:13">
      <c r="A7" s="18"/>
      <c r="B7" s="19"/>
      <c r="C7" s="19"/>
      <c r="D7" s="20"/>
      <c r="E7" s="20"/>
      <c r="F7" s="20"/>
      <c r="G7" s="20"/>
      <c r="H7" s="17" t="s">
        <v>19</v>
      </c>
      <c r="I7" s="41">
        <f>I10+I13+I16</f>
        <v>2106</v>
      </c>
      <c r="J7" s="41">
        <f>J10+J13+J16</f>
        <v>306</v>
      </c>
      <c r="K7" s="41">
        <f>K10+K13+K16</f>
        <v>306</v>
      </c>
      <c r="L7" s="41">
        <f>L10+L13+L16</f>
        <v>1800</v>
      </c>
      <c r="M7" s="43"/>
    </row>
    <row r="8" s="2" customFormat="1" ht="24" customHeight="1" spans="1:13">
      <c r="A8" s="21"/>
      <c r="B8" s="19"/>
      <c r="C8" s="22"/>
      <c r="D8" s="23"/>
      <c r="E8" s="23"/>
      <c r="F8" s="23"/>
      <c r="G8" s="23"/>
      <c r="H8" s="17" t="s">
        <v>20</v>
      </c>
      <c r="I8" s="41">
        <f>I11+I14+I17</f>
        <v>65</v>
      </c>
      <c r="J8" s="41"/>
      <c r="K8" s="41">
        <f>K11+K14+K17</f>
        <v>34</v>
      </c>
      <c r="L8" s="41"/>
      <c r="M8" s="43"/>
    </row>
    <row r="9" s="3" customFormat="1" ht="32" customHeight="1" spans="1:13">
      <c r="A9" s="24">
        <v>1</v>
      </c>
      <c r="B9" s="24" t="s">
        <v>21</v>
      </c>
      <c r="C9" s="24" t="s">
        <v>22</v>
      </c>
      <c r="D9" s="24" t="s">
        <v>23</v>
      </c>
      <c r="E9" s="25" t="s">
        <v>24</v>
      </c>
      <c r="F9" s="26">
        <v>45748</v>
      </c>
      <c r="G9" s="26">
        <v>45992</v>
      </c>
      <c r="H9" s="27" t="s">
        <v>25</v>
      </c>
      <c r="I9" s="44">
        <v>760</v>
      </c>
      <c r="J9" s="45"/>
      <c r="K9" s="45"/>
      <c r="L9" s="45"/>
      <c r="M9" s="24">
        <v>240.84</v>
      </c>
    </row>
    <row r="10" s="3" customFormat="1" ht="32" customHeight="1" spans="1:13">
      <c r="A10" s="24"/>
      <c r="B10" s="28"/>
      <c r="C10" s="24"/>
      <c r="D10" s="24"/>
      <c r="E10" s="25"/>
      <c r="F10" s="29"/>
      <c r="G10" s="29"/>
      <c r="H10" s="30" t="s">
        <v>19</v>
      </c>
      <c r="I10" s="44">
        <v>741</v>
      </c>
      <c r="J10" s="44"/>
      <c r="K10" s="44"/>
      <c r="L10" s="44">
        <v>741</v>
      </c>
      <c r="M10" s="24"/>
    </row>
    <row r="11" s="3" customFormat="1" ht="32" customHeight="1" spans="1:13">
      <c r="A11" s="24"/>
      <c r="B11" s="28"/>
      <c r="C11" s="24"/>
      <c r="D11" s="24"/>
      <c r="E11" s="25"/>
      <c r="F11" s="29"/>
      <c r="G11" s="29"/>
      <c r="H11" s="27" t="s">
        <v>26</v>
      </c>
      <c r="I11" s="44">
        <v>19</v>
      </c>
      <c r="J11" s="45"/>
      <c r="K11" s="45"/>
      <c r="L11" s="45"/>
      <c r="M11" s="24"/>
    </row>
    <row r="12" s="3" customFormat="1" ht="32" customHeight="1" spans="1:13">
      <c r="A12" s="24">
        <v>2</v>
      </c>
      <c r="B12" s="24" t="s">
        <v>27</v>
      </c>
      <c r="C12" s="24" t="s">
        <v>28</v>
      </c>
      <c r="D12" s="24" t="s">
        <v>23</v>
      </c>
      <c r="E12" s="25" t="s">
        <v>29</v>
      </c>
      <c r="F12" s="26">
        <v>45748</v>
      </c>
      <c r="G12" s="26">
        <v>45992</v>
      </c>
      <c r="H12" s="27" t="s">
        <v>25</v>
      </c>
      <c r="I12" s="44">
        <v>612</v>
      </c>
      <c r="J12" s="44"/>
      <c r="K12" s="44"/>
      <c r="L12" s="44"/>
      <c r="M12" s="24">
        <v>206.3</v>
      </c>
    </row>
    <row r="13" s="3" customFormat="1" ht="32" customHeight="1" spans="1:13">
      <c r="A13" s="24"/>
      <c r="B13" s="28"/>
      <c r="C13" s="24"/>
      <c r="D13" s="24"/>
      <c r="E13" s="25"/>
      <c r="F13" s="29"/>
      <c r="G13" s="29"/>
      <c r="H13" s="27" t="s">
        <v>19</v>
      </c>
      <c r="I13" s="44">
        <v>612</v>
      </c>
      <c r="J13" s="44"/>
      <c r="K13" s="44"/>
      <c r="L13" s="44">
        <v>612</v>
      </c>
      <c r="M13" s="24"/>
    </row>
    <row r="14" s="3" customFormat="1" ht="32" customHeight="1" spans="1:13">
      <c r="A14" s="24"/>
      <c r="B14" s="28"/>
      <c r="C14" s="24"/>
      <c r="D14" s="24"/>
      <c r="E14" s="25"/>
      <c r="F14" s="29"/>
      <c r="G14" s="29"/>
      <c r="H14" s="27" t="s">
        <v>26</v>
      </c>
      <c r="I14" s="44">
        <v>0</v>
      </c>
      <c r="J14" s="44"/>
      <c r="K14" s="44"/>
      <c r="L14" s="44"/>
      <c r="M14" s="24"/>
    </row>
    <row r="15" s="3" customFormat="1" ht="32" customHeight="1" spans="1:13">
      <c r="A15" s="24">
        <v>3</v>
      </c>
      <c r="B15" s="31" t="s">
        <v>30</v>
      </c>
      <c r="C15" s="24" t="s">
        <v>31</v>
      </c>
      <c r="D15" s="24" t="s">
        <v>23</v>
      </c>
      <c r="E15" s="25" t="s">
        <v>32</v>
      </c>
      <c r="F15" s="26">
        <v>45413</v>
      </c>
      <c r="G15" s="26">
        <v>45992</v>
      </c>
      <c r="H15" s="27" t="s">
        <v>25</v>
      </c>
      <c r="I15" s="46">
        <v>799</v>
      </c>
      <c r="J15" s="47">
        <v>306</v>
      </c>
      <c r="K15" s="47">
        <v>340</v>
      </c>
      <c r="L15" s="47"/>
      <c r="M15" s="48" t="s">
        <v>33</v>
      </c>
    </row>
    <row r="16" s="3" customFormat="1" ht="32" customHeight="1" spans="1:13">
      <c r="A16" s="24"/>
      <c r="B16" s="32"/>
      <c r="C16" s="24"/>
      <c r="D16" s="24"/>
      <c r="E16" s="25"/>
      <c r="F16" s="29"/>
      <c r="G16" s="29"/>
      <c r="H16" s="27" t="s">
        <v>19</v>
      </c>
      <c r="I16" s="46">
        <v>753</v>
      </c>
      <c r="J16" s="49">
        <v>306</v>
      </c>
      <c r="K16" s="49">
        <v>306</v>
      </c>
      <c r="L16" s="50">
        <v>447</v>
      </c>
      <c r="M16" s="48"/>
    </row>
    <row r="17" s="3" customFormat="1" ht="32" customHeight="1" spans="1:13">
      <c r="A17" s="24"/>
      <c r="B17" s="33"/>
      <c r="C17" s="24"/>
      <c r="D17" s="24"/>
      <c r="E17" s="25"/>
      <c r="F17" s="29"/>
      <c r="G17" s="29"/>
      <c r="H17" s="27" t="s">
        <v>26</v>
      </c>
      <c r="I17" s="46">
        <v>46</v>
      </c>
      <c r="J17" s="50"/>
      <c r="K17" s="50">
        <v>34</v>
      </c>
      <c r="L17" s="50"/>
      <c r="M17" s="48"/>
    </row>
    <row r="19" spans="3:3">
      <c r="C19" s="34"/>
    </row>
  </sheetData>
  <mergeCells count="47">
    <mergeCell ref="A2:M2"/>
    <mergeCell ref="A3:M3"/>
    <mergeCell ref="A4:A5"/>
    <mergeCell ref="A6:A8"/>
    <mergeCell ref="A9:A11"/>
    <mergeCell ref="A12:A14"/>
    <mergeCell ref="A15:A17"/>
    <mergeCell ref="B4:B5"/>
    <mergeCell ref="B6:B8"/>
    <mergeCell ref="B9:B11"/>
    <mergeCell ref="B12:B14"/>
    <mergeCell ref="B15:B17"/>
    <mergeCell ref="C4:C5"/>
    <mergeCell ref="C6:C8"/>
    <mergeCell ref="C9:C11"/>
    <mergeCell ref="C12:C14"/>
    <mergeCell ref="C15:C17"/>
    <mergeCell ref="D4:D5"/>
    <mergeCell ref="D6:D8"/>
    <mergeCell ref="D9:D11"/>
    <mergeCell ref="D12:D14"/>
    <mergeCell ref="D15:D17"/>
    <mergeCell ref="E4:E5"/>
    <mergeCell ref="E6:E8"/>
    <mergeCell ref="E9:E11"/>
    <mergeCell ref="E12:E14"/>
    <mergeCell ref="E15:E17"/>
    <mergeCell ref="F4:F5"/>
    <mergeCell ref="F6:F8"/>
    <mergeCell ref="F9:F11"/>
    <mergeCell ref="F12:F14"/>
    <mergeCell ref="F15:F17"/>
    <mergeCell ref="G4:G5"/>
    <mergeCell ref="G6:G8"/>
    <mergeCell ref="G9:G11"/>
    <mergeCell ref="G12:G14"/>
    <mergeCell ref="G15:G17"/>
    <mergeCell ref="H4:H5"/>
    <mergeCell ref="I4:I5"/>
    <mergeCell ref="J4:J5"/>
    <mergeCell ref="K4:K5"/>
    <mergeCell ref="L4:L5"/>
    <mergeCell ref="M4:M5"/>
    <mergeCell ref="M6:M8"/>
    <mergeCell ref="M9:M11"/>
    <mergeCell ref="M12:M14"/>
    <mergeCell ref="M15:M17"/>
  </mergeCells>
  <pageMargins left="0.747823152016467" right="0.747823152016467" top="0.999874956025852" bottom="0.999874956025852" header="0.499937478012926" footer="0.499937478012926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0</cp:revision>
  <dcterms:created xsi:type="dcterms:W3CDTF">2022-04-23T02:07:00Z</dcterms:created>
  <cp:lastPrinted>2022-05-07T22:48:00Z</cp:lastPrinted>
  <dcterms:modified xsi:type="dcterms:W3CDTF">2025-03-17T03:47:57Z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31296BFD1B3E4B448F27C14A73324F39_13</vt:lpwstr>
  </property>
</Properties>
</file>