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18"/>
  </bookViews>
  <sheets>
    <sheet name="工作表1" sheetId="1" r:id="rId1"/>
  </sheets>
  <definedNames>
    <definedName name="_xlnm._FilterDatabase" localSheetId="0" hidden="1">工作表1!$A$5:$C$39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<sst xmlns="http://schemas.openxmlformats.org/spreadsheetml/2006/main" count="39" uniqueCount="39">
  <si>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</t>
  </si>
  <si>
    <t>贵州省提前下达2026年中央财政衔接推进乡村振兴补助资金
（以工代赈任务）分配表</t>
  </si>
  <si>
    <t>地区</t>
  </si>
  <si>
    <t>中央资金（万元）</t>
  </si>
  <si>
    <t>发放劳务报酬（万元）</t>
  </si>
  <si>
    <t>全省总计</t>
  </si>
  <si>
    <t>一、遵义市</t>
  </si>
  <si>
    <t>1.道真县</t>
  </si>
  <si>
    <t>2.桐梓县</t>
  </si>
  <si>
    <t>3.正安县</t>
  </si>
  <si>
    <t>二、六盘水市</t>
  </si>
  <si>
    <t>1.六枝特区</t>
  </si>
  <si>
    <t>2.水城区</t>
  </si>
  <si>
    <t>三、安顺市</t>
  </si>
  <si>
    <t>1.镇宁县</t>
  </si>
  <si>
    <t>2.关岭县</t>
  </si>
  <si>
    <t>四、毕节市</t>
  </si>
  <si>
    <t>1.七星关区</t>
  </si>
  <si>
    <t>2.大方县</t>
  </si>
  <si>
    <t>3.黔西市</t>
  </si>
  <si>
    <t>五、铜仁市</t>
  </si>
  <si>
    <t>1.松桃县</t>
  </si>
  <si>
    <t>2.江口县</t>
  </si>
  <si>
    <t>3.德江县</t>
  </si>
  <si>
    <t>六、黔东南州</t>
  </si>
  <si>
    <t>1.从江县</t>
  </si>
  <si>
    <t>2.榕江县</t>
  </si>
  <si>
    <t>3.锦屏县</t>
  </si>
  <si>
    <t>4.剑河县</t>
  </si>
  <si>
    <t>七、黔南州</t>
  </si>
  <si>
    <t>1.罗甸县</t>
  </si>
  <si>
    <t>2.三都县</t>
  </si>
  <si>
    <t>3.平塘县</t>
  </si>
  <si>
    <t>4.贵定县</t>
  </si>
  <si>
    <t>八、黔西南州</t>
  </si>
  <si>
    <t>1.贞丰县</t>
  </si>
  <si>
    <t>2.望谟县</t>
  </si>
  <si>
    <t>3.册亨县</t>
  </si>
  <si>
    <t>4.晴隆县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</si>
</sst>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4"/>
      <name val="宋体"/>
      <charset val="134"/>
    </font>
    <font>
      <sz val="20"/>
      <name val="方正小标宋_GBK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6" fillId="0" borderId="0" applyProtection="0">
      <alignment vertical="center"/>
    </xf>
    <xf numFmtId="176" fontId="6" fillId="0" borderId="0" applyProtection="0">
      <alignment vertical="center"/>
    </xf>
    <xf numFmtId="9" fontId="6" fillId="0" borderId="0" applyProtection="0">
      <alignment vertical="center"/>
    </xf>
    <xf numFmtId="41" fontId="6" fillId="0" borderId="0" applyProtection="0">
      <alignment vertical="center"/>
    </xf>
    <xf numFmtId="42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6" fillId="2" borderId="2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3" applyProtection="0">
      <alignment vertical="center"/>
    </xf>
    <xf numFmtId="0" fontId="13" fillId="0" borderId="3" applyProtection="0">
      <alignment vertical="center"/>
    </xf>
    <xf numFmtId="0" fontId="14" fillId="0" borderId="4" applyProtection="0">
      <alignment vertical="center"/>
    </xf>
    <xf numFmtId="0" fontId="14" fillId="0" borderId="0" applyProtection="0">
      <alignment vertical="center"/>
    </xf>
    <xf numFmtId="0" fontId="15" fillId="3" borderId="5" applyProtection="0">
      <alignment vertical="center"/>
    </xf>
    <xf numFmtId="0" fontId="16" fillId="4" borderId="6" applyProtection="0">
      <alignment vertical="center"/>
    </xf>
    <xf numFmtId="0" fontId="17" fillId="4" borderId="5" applyProtection="0">
      <alignment vertical="center"/>
    </xf>
    <xf numFmtId="0" fontId="18" fillId="5" borderId="7" applyProtection="0">
      <alignment vertical="center"/>
    </xf>
    <xf numFmtId="0" fontId="19" fillId="0" borderId="8" applyProtection="0">
      <alignment vertical="center"/>
    </xf>
    <xf numFmtId="0" fontId="20" fillId="0" borderId="9" applyProtection="0">
      <alignment vertical="center"/>
    </xf>
    <xf numFmtId="0" fontId="21" fillId="6" borderId="0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6" fillId="10" borderId="0" applyProtection="0">
      <alignment vertical="center"/>
    </xf>
    <xf numFmtId="0" fontId="6" fillId="11" borderId="0" applyProtection="0">
      <alignment vertical="center"/>
    </xf>
    <xf numFmtId="0" fontId="24" fillId="12" borderId="0" applyProtection="0">
      <alignment vertical="center"/>
    </xf>
    <xf numFmtId="0" fontId="24" fillId="13" borderId="0" applyProtection="0">
      <alignment vertical="center"/>
    </xf>
    <xf numFmtId="0" fontId="6" fillId="14" borderId="0" applyProtection="0">
      <alignment vertical="center"/>
    </xf>
    <xf numFmtId="0" fontId="6" fillId="15" borderId="0" applyProtection="0">
      <alignment vertical="center"/>
    </xf>
    <xf numFmtId="0" fontId="24" fillId="16" borderId="0" applyProtection="0">
      <alignment vertical="center"/>
    </xf>
    <xf numFmtId="0" fontId="24" fillId="5" borderId="0" applyProtection="0">
      <alignment vertical="center"/>
    </xf>
    <xf numFmtId="0" fontId="6" fillId="17" borderId="0" applyProtection="0">
      <alignment vertical="center"/>
    </xf>
    <xf numFmtId="0" fontId="6" fillId="18" borderId="0" applyProtection="0">
      <alignment vertical="center"/>
    </xf>
    <xf numFmtId="0" fontId="24" fillId="19" borderId="0" applyProtection="0">
      <alignment vertical="center"/>
    </xf>
    <xf numFmtId="0" fontId="24" fillId="20" borderId="0" applyProtection="0">
      <alignment vertical="center"/>
    </xf>
    <xf numFmtId="0" fontId="6" fillId="21" borderId="0" applyProtection="0">
      <alignment vertical="center"/>
    </xf>
    <xf numFmtId="0" fontId="6" fillId="22" borderId="0" applyProtection="0">
      <alignment vertical="center"/>
    </xf>
    <xf numFmtId="0" fontId="24" fillId="23" borderId="0" applyProtection="0">
      <alignment vertical="center"/>
    </xf>
    <xf numFmtId="0" fontId="24" fillId="24" borderId="0" applyProtection="0">
      <alignment vertical="center"/>
    </xf>
    <xf numFmtId="0" fontId="6" fillId="25" borderId="0" applyProtection="0">
      <alignment vertical="center"/>
    </xf>
    <xf numFmtId="0" fontId="6" fillId="26" borderId="0" applyProtection="0">
      <alignment vertical="center"/>
    </xf>
    <xf numFmtId="0" fontId="24" fillId="27" borderId="0" applyProtection="0">
      <alignment vertical="center"/>
    </xf>
    <xf numFmtId="0" fontId="24" fillId="28" borderId="0" applyProtection="0">
      <alignment vertical="center"/>
    </xf>
    <xf numFmtId="0" fontId="6" fillId="29" borderId="0" applyProtection="0">
      <alignment vertical="center"/>
    </xf>
    <xf numFmtId="0" fontId="6" fillId="30" borderId="0" applyProtection="0">
      <alignment vertical="center"/>
    </xf>
    <xf numFmtId="0" fontId="24" fillId="31" borderId="0" applyProtection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tabSelected="1" zoomScale="90" zoomScaleNormal="90" workbookViewId="0">
      <selection activeCell="K7" sqref="K7"/>
    </sheetView>
  </sheetViews>
  <sheetFormatPr defaultColWidth="9" defaultRowHeight="14.25" outlineLevelCol="2"/>
  <cols>
    <col min="1" max="1" width="37.5" style="2" customWidth="1"/>
    <col min="2" max="2" width="32.25" style="2" customWidth="1"/>
    <col min="3" max="3" width="26.375" style="3" customWidth="1"/>
    <col min="4" max="4" width="12.6916666666667" style="1"/>
    <col min="5" max="16384" width="9" style="1"/>
  </cols>
  <sheetData>
    <row r="1" ht="22.5" customHeight="1" spans="1:3">
      <c r="A1" s="4" t="s">
        <v>0</v>
      </c>
      <c r="B1" s="5"/>
    </row>
    <row r="2" ht="66" customHeight="1" spans="1:3">
      <c r="A2" s="6" t="s">
        <v>1</v>
      </c>
      <c r="B2" s="6"/>
      <c r="C2" s="6"/>
    </row>
    <row r="3" ht="15.75" customHeight="1" spans="1:3">
      <c r="A3" s="7" t="s">
        <v>2</v>
      </c>
      <c r="B3" s="7" t="s">
        <v>3</v>
      </c>
      <c r="C3" s="8" t="s">
        <v>4</v>
      </c>
    </row>
    <row r="4" ht="15.75" customHeight="1" spans="1:3">
      <c r="A4" s="7"/>
      <c r="B4" s="7"/>
      <c r="C4" s="8"/>
    </row>
    <row r="5" ht="15.75" customHeight="1" spans="1:3">
      <c r="A5" s="7"/>
      <c r="B5" s="7"/>
      <c r="C5" s="8"/>
    </row>
    <row r="6" ht="36" customHeight="1" spans="1:3">
      <c r="A6" s="9" t="s">
        <v>5</v>
      </c>
      <c r="B6" s="9">
        <f>B7+B11+B14+B17+B21+B25+B30+B35</f>
        <v>18756</v>
      </c>
      <c r="C6" s="9">
        <f>C7+C11+C14+C17+C21+C25+C30+C35</f>
        <v>8575.88</v>
      </c>
    </row>
    <row r="7" ht="36" customHeight="1" spans="1:3">
      <c r="A7" s="9" t="s">
        <v>6</v>
      </c>
      <c r="B7" s="9">
        <f>SUM(B8:B10)</f>
        <v>2317</v>
      </c>
      <c r="C7" s="9">
        <f>SUM(C8:C10)</f>
        <v>980.96</v>
      </c>
    </row>
    <row r="8" ht="36" customHeight="1" spans="1:3">
      <c r="A8" s="7" t="s">
        <v>7</v>
      </c>
      <c r="B8" s="7">
        <v>508</v>
      </c>
      <c r="C8" s="7">
        <v>208</v>
      </c>
    </row>
    <row r="9" ht="36" customHeight="1" spans="1:3">
      <c r="A9" s="7" t="s">
        <v>8</v>
      </c>
      <c r="B9" s="7">
        <v>540</v>
      </c>
      <c r="C9" s="7">
        <v>238.91</v>
      </c>
    </row>
    <row r="10" s="1" customFormat="1" ht="36" customHeight="1" spans="1:3">
      <c r="A10" s="7" t="s">
        <v>9</v>
      </c>
      <c r="B10" s="7">
        <v>1269</v>
      </c>
      <c r="C10" s="7">
        <v>534.05</v>
      </c>
    </row>
    <row r="11" ht="36" customHeight="1" spans="1:3">
      <c r="A11" s="9" t="s">
        <v>10</v>
      </c>
      <c r="B11" s="9">
        <f>SUM(B12:B13)</f>
        <v>2034</v>
      </c>
      <c r="C11" s="9">
        <f>SUM(C12:C13)</f>
        <v>970.23</v>
      </c>
    </row>
    <row r="12" s="1" customFormat="1" ht="36" customHeight="1" spans="1:3">
      <c r="A12" s="7" t="s">
        <v>11</v>
      </c>
      <c r="B12" s="7">
        <v>1297</v>
      </c>
      <c r="C12" s="7">
        <v>652.38</v>
      </c>
    </row>
    <row r="13" s="1" customFormat="1" ht="36" customHeight="1" spans="1:3">
      <c r="A13" s="7" t="s">
        <v>12</v>
      </c>
      <c r="B13" s="7">
        <v>737</v>
      </c>
      <c r="C13" s="7">
        <v>317.85</v>
      </c>
    </row>
    <row r="14" ht="36" customHeight="1" spans="1:3">
      <c r="A14" s="9" t="s">
        <v>13</v>
      </c>
      <c r="B14" s="9">
        <f>SUM(B15:B16)</f>
        <v>1183</v>
      </c>
      <c r="C14" s="9">
        <f>SUM(C15:C16)</f>
        <v>506.47</v>
      </c>
    </row>
    <row r="15" ht="36" customHeight="1" spans="1:3">
      <c r="A15" s="7" t="s">
        <v>14</v>
      </c>
      <c r="B15" s="7">
        <v>547</v>
      </c>
      <c r="C15" s="7">
        <v>224.73</v>
      </c>
    </row>
    <row r="16" s="1" customFormat="1" ht="36" customHeight="1" spans="1:3">
      <c r="A16" s="7" t="s">
        <v>15</v>
      </c>
      <c r="B16" s="7">
        <v>636</v>
      </c>
      <c r="C16" s="7">
        <v>281.74</v>
      </c>
    </row>
    <row r="17" ht="36" customHeight="1" spans="1:3">
      <c r="A17" s="9" t="s">
        <v>16</v>
      </c>
      <c r="B17" s="9">
        <f>SUM(B18:B20)</f>
        <v>2492</v>
      </c>
      <c r="C17" s="9">
        <f>SUM(C18:C20)</f>
        <v>1216.52</v>
      </c>
    </row>
    <row r="18" s="1" customFormat="1" ht="36" customHeight="1" spans="1:3">
      <c r="A18" s="7" t="s">
        <v>17</v>
      </c>
      <c r="B18" s="7">
        <v>1338</v>
      </c>
      <c r="C18" s="7">
        <v>649.25</v>
      </c>
    </row>
    <row r="19" ht="36" customHeight="1" spans="1:3">
      <c r="A19" s="7" t="s">
        <v>18</v>
      </c>
      <c r="B19" s="7">
        <v>653</v>
      </c>
      <c r="C19" s="7">
        <v>316.41</v>
      </c>
    </row>
    <row r="20" s="1" customFormat="1" ht="36" customHeight="1" spans="1:3">
      <c r="A20" s="7" t="s">
        <v>19</v>
      </c>
      <c r="B20" s="7">
        <v>501</v>
      </c>
      <c r="C20" s="7">
        <v>250.86</v>
      </c>
    </row>
    <row r="21" ht="36" customHeight="1" spans="1:3">
      <c r="A21" s="9" t="s">
        <v>20</v>
      </c>
      <c r="B21" s="9">
        <f>SUM(B22:B24)</f>
        <v>1902</v>
      </c>
      <c r="C21" s="9">
        <f>SUM(C22:C24)</f>
        <v>921.63</v>
      </c>
    </row>
    <row r="22" s="1" customFormat="1" ht="36" customHeight="1" spans="1:3">
      <c r="A22" s="7" t="s">
        <v>21</v>
      </c>
      <c r="B22" s="7">
        <v>625</v>
      </c>
      <c r="C22" s="7">
        <v>276.08</v>
      </c>
    </row>
    <row r="23" s="1" customFormat="1" ht="36" customHeight="1" spans="1:3">
      <c r="A23" s="7" t="s">
        <v>22</v>
      </c>
      <c r="B23" s="7">
        <v>635</v>
      </c>
      <c r="C23" s="7">
        <v>321.55</v>
      </c>
    </row>
    <row r="24" s="1" customFormat="1" ht="36" customHeight="1" spans="1:3">
      <c r="A24" s="7" t="s">
        <v>23</v>
      </c>
      <c r="B24" s="7">
        <v>642</v>
      </c>
      <c r="C24" s="7">
        <v>324</v>
      </c>
    </row>
    <row r="25" ht="36" customHeight="1" spans="1:3">
      <c r="A25" s="9" t="s">
        <v>24</v>
      </c>
      <c r="B25" s="9">
        <f>SUM(B26:B29)</f>
        <v>2750</v>
      </c>
      <c r="C25" s="9">
        <f>SUM(C26:C29)</f>
        <v>1205.23</v>
      </c>
    </row>
    <row r="26" s="1" customFormat="1" ht="36" customHeight="1" spans="1:3">
      <c r="A26" s="7" t="s">
        <v>25</v>
      </c>
      <c r="B26" s="7">
        <v>971</v>
      </c>
      <c r="C26" s="7">
        <v>429.55</v>
      </c>
    </row>
    <row r="27" s="1" customFormat="1" ht="36" customHeight="1" spans="1:3">
      <c r="A27" s="7" t="s">
        <v>26</v>
      </c>
      <c r="B27" s="7">
        <v>900</v>
      </c>
      <c r="C27" s="7">
        <v>393.95</v>
      </c>
    </row>
    <row r="28" s="1" customFormat="1" ht="36" customHeight="1" spans="1:3">
      <c r="A28" s="7" t="s">
        <v>27</v>
      </c>
      <c r="B28" s="7">
        <v>468</v>
      </c>
      <c r="C28" s="7">
        <v>202.17</v>
      </c>
    </row>
    <row r="29" s="1" customFormat="1" ht="36" customHeight="1" spans="1:3">
      <c r="A29" s="7" t="s">
        <v>28</v>
      </c>
      <c r="B29" s="7">
        <v>411</v>
      </c>
      <c r="C29" s="7">
        <v>179.56</v>
      </c>
    </row>
    <row r="30" ht="36" customHeight="1" spans="1:3">
      <c r="A30" s="9" t="s">
        <v>29</v>
      </c>
      <c r="B30" s="9">
        <f>SUM(B31:B34)</f>
        <v>3127</v>
      </c>
      <c r="C30" s="9">
        <f>SUM(C31:C34)</f>
        <v>1510.84</v>
      </c>
    </row>
    <row r="31" s="1" customFormat="1" ht="36" customHeight="1" spans="1:3">
      <c r="A31" s="7" t="s">
        <v>30</v>
      </c>
      <c r="B31" s="7">
        <v>501</v>
      </c>
      <c r="C31" s="7">
        <v>218.72</v>
      </c>
    </row>
    <row r="32" s="1" customFormat="1" ht="36" customHeight="1" spans="1:3">
      <c r="A32" s="7" t="s">
        <v>31</v>
      </c>
      <c r="B32" s="7">
        <v>657</v>
      </c>
      <c r="C32" s="7">
        <v>339</v>
      </c>
    </row>
    <row r="33" s="1" customFormat="1" ht="36" customHeight="1" spans="1:3">
      <c r="A33" s="7" t="s">
        <v>32</v>
      </c>
      <c r="B33" s="7">
        <v>723</v>
      </c>
      <c r="C33" s="7">
        <v>363.65</v>
      </c>
    </row>
    <row r="34" ht="36" customHeight="1" spans="1:3">
      <c r="A34" s="7" t="s">
        <v>33</v>
      </c>
      <c r="B34" s="7">
        <v>1246</v>
      </c>
      <c r="C34" s="7">
        <v>589.47</v>
      </c>
    </row>
    <row r="35" ht="36" customHeight="1" spans="1:3">
      <c r="A35" s="9" t="s">
        <v>34</v>
      </c>
      <c r="B35" s="9">
        <f>SUM(B36:B39)</f>
        <v>2951</v>
      </c>
      <c r="C35" s="9">
        <f>SUM(C36:C39)</f>
        <v>1264</v>
      </c>
    </row>
    <row r="36" ht="36" customHeight="1" spans="1:3">
      <c r="A36" s="7" t="s">
        <v>35</v>
      </c>
      <c r="B36" s="7">
        <v>1032</v>
      </c>
      <c r="C36" s="7">
        <v>433.82</v>
      </c>
    </row>
    <row r="37" s="1" customFormat="1" ht="36" customHeight="1" spans="1:3">
      <c r="A37" s="7" t="s">
        <v>36</v>
      </c>
      <c r="B37" s="7">
        <v>430</v>
      </c>
      <c r="C37" s="7">
        <v>198.15</v>
      </c>
    </row>
    <row r="38" s="1" customFormat="1" ht="36" customHeight="1" spans="1:3">
      <c r="A38" s="7" t="s">
        <v>37</v>
      </c>
      <c r="B38" s="7">
        <v>720</v>
      </c>
      <c r="C38" s="7">
        <v>309.6</v>
      </c>
    </row>
    <row r="39" s="1" customFormat="1" ht="36" customHeight="1" spans="1:3">
      <c r="A39" s="7" t="s">
        <v>38</v>
      </c>
      <c r="B39" s="7">
        <v>769</v>
      </c>
      <c r="C39" s="7">
        <v>322.43</v>
      </c>
    </row>
  </sheetData>
  <autoFilter xmlns:etc="http://www.wps.cn/officeDocument/2017/etCustomData" ref="A5:C39" etc:filterBottomFollowUsedRange="0">
    <extLst/>
  </autoFilter>
  <mergeCells count="4">
    <mergeCell ref="A2:C2"/>
    <mergeCell ref="A3:A5"/>
    <mergeCell ref="B3:B5"/>
    <mergeCell ref="C3:C5"/>
  </mergeCells>
  <pageMargins left="0.78740157480315" right="0.700606886796125" top="0.751989328955102" bottom="0.751989328955102" header="0.299268139628913" footer="0.29926813962891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hy</cp:lastModifiedBy>
  <cp:revision>1</cp:revision>
  <dcterms:created xsi:type="dcterms:W3CDTF">2022-11-05T01:30:00Z</dcterms:created>
  <cp:lastPrinted>2025-11-14T02:16:00Z</cp:lastPrinted>
  <dcterms:modified xsi:type="dcterms:W3CDTF">2025-12-18T08:00:20Z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4B358B8BEEB04DD9B17DF1178CBE0328_13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